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4"/>
  </bookViews>
  <sheets>
    <sheet name="区级1" sheetId="22" r:id="rId1"/>
    <sheet name="区级2" sheetId="23" r:id="rId2"/>
    <sheet name="区级3" sheetId="24" r:id="rId3"/>
    <sheet name="区级4" sheetId="25" r:id="rId4"/>
    <sheet name="区级5" sheetId="26" r:id="rId5"/>
    <sheet name="区级6" sheetId="27" r:id="rId6"/>
    <sheet name="区级7" sheetId="28" r:id="rId7"/>
    <sheet name="市级及区级" sheetId="31" r:id="rId8"/>
    <sheet name="市级" sheetId="32" r:id="rId9"/>
    <sheet name="区级8" sheetId="33" r:id="rId10"/>
  </sheets>
  <calcPr calcId="144525"/>
</workbook>
</file>

<file path=xl/sharedStrings.xml><?xml version="1.0" encoding="utf-8"?>
<sst xmlns="http://schemas.openxmlformats.org/spreadsheetml/2006/main" count="199" uniqueCount="92">
  <si>
    <t>高新区扶贫项目资金分配表</t>
  </si>
  <si>
    <t>高新区脱贫攻坚领导小组办公室                                              时间：2020年9月7日</t>
  </si>
  <si>
    <t>序号</t>
  </si>
  <si>
    <t>单位</t>
  </si>
  <si>
    <t>资金 （万元）</t>
  </si>
  <si>
    <t>区级财政专项扶贫资金用途</t>
  </si>
  <si>
    <t>备注</t>
  </si>
  <si>
    <t>马营镇</t>
  </si>
  <si>
    <t>拨付马营镇雨露计划补助资金涉及29名贫困学生，资金16.05万元。</t>
  </si>
  <si>
    <t>提前下达2021年专项扶贫资金（宝高新财农经发【2020】294号）</t>
  </si>
  <si>
    <t>八鱼镇</t>
  </si>
  <si>
    <t>拨付八鱼镇雨露计划补助资金涉及48名贫困学生，资金23.1万元。</t>
  </si>
  <si>
    <t>千河镇</t>
  </si>
  <si>
    <t>拨付千河镇雨露计划补助资金涉及108名贫困学生，资金58.85万元。</t>
  </si>
  <si>
    <t>磻溪镇</t>
  </si>
  <si>
    <t>拨付磻溪镇雨露计划补助资金涉及96名贫困学生，资金52.35万元。</t>
  </si>
  <si>
    <t>天王镇</t>
  </si>
  <si>
    <t>拨付天王镇雨露计划补助资金涉及49名贫困学生，资金21.6万元。</t>
  </si>
  <si>
    <t>钓渭镇</t>
  </si>
  <si>
    <t>拨付钓渭镇雨露计划补助资金涉及40名贫困学生，资金14.7万元。</t>
  </si>
  <si>
    <t>合计</t>
  </si>
  <si>
    <t>管委会领导签字：              部门领导签字：                 审核人：             填表人：赵阳</t>
  </si>
  <si>
    <t>金融办</t>
  </si>
  <si>
    <t>2021年扶贫小额贷款贴息项目</t>
  </si>
  <si>
    <t>提前下达2021年专项扶贫资金（宝高新财农经发【2020】305号）</t>
  </si>
  <si>
    <t>宝鸡高新区脱贫攻坚领导小组办公室                                              时间：2021年3月30日</t>
  </si>
  <si>
    <t>一季度贴息</t>
  </si>
  <si>
    <t>宝鸡高新区脱贫攻坚领导小组办公室                                              时间：2021年4月28日</t>
  </si>
  <si>
    <t>2021年马营镇燃灯寺村食用油加工项目，改造厂房500平方米，购置榨油设备一套，及其他配套设施。投入资金31万元。</t>
  </si>
  <si>
    <t>产业项目</t>
  </si>
  <si>
    <t>2021年马营镇黄家山柿子园取水配套项目，新建蓄水池1座，铺设输水主管网2公里，新建出水桩4处。投入资金29.25万元。</t>
  </si>
  <si>
    <t>基础设施</t>
  </si>
  <si>
    <t>1、2021年八鱼镇寨子岭村葡萄批发市场项目，建设葡萄钢结构交易大棚三组两处、四组两处、五组一处、六组一处，每处葡萄交易大棚建设面积为500平方米（50*10米），共3000平方米。投入资金78万元。2、2021年八鱼村田间产业砂石路项目，修建田间产业砂石路共计1700米，厚15cm，合计5100平方米（8组田间产业路长500米宽3米；7组田间产业路700米宽3米；6组500米宽3米），投入资金31万元。3、2021年西塬村田间产业砂石路项目，修建田间产业砂石路村委会至七组长350米、宽3米、厚15cm，合计1050平方米，投入资金6.3万元。4、2021年苇子沟村田间产业砂石路项目，修建田间产业砂石路合计3271米，厚15cm，11448平方米（七组至三组966米，宽3.5米；五组至六组386米宽3.5米；五组至六组南小园400米宽3.5米；寨张路至七组490米宽3.5米；寨张路至五组239米宽3.5米；寨张路至二组130米宽3.5米；甘苇路至二组360米宽3.5米；潘太路至七组老庄基300米宽3.5米），投入资金69万元。</t>
  </si>
  <si>
    <t>2021年杨家沟村花卉种植产业扶贫项目，发展100亩花卉种植，建设花卉大棚75座，大棚高4米、长60米、宽10米，购买幼苗50万枝，建设节水灌溉设施一套,需要1.6公分管子23万米，40mm主管2000米。处理路基、修建配套产业路1300米，宽4.5米，厚0.18米，投入资金131.2万元。</t>
  </si>
  <si>
    <t>1、2021年磻溪镇新站村花椒深加工配套项目，购置空气能花椒烘干机4台、
全自动花椒色选机1台、花椒磨粉机2台、商用花椒冷热两榨螺旋榨油机1台、全自动花椒筛选机1台、花椒平衡震动筛1台、花椒固转筐200个、真空密封机1台、食品厂房建设200平方米，投入资金49.34万元。2、2021年磻溪镇刘家山花椒产业配套项目，购置花椒烘干机3台、花椒振动筛1台、花椒圆筛机1台、花椒毛椒机1台、花椒选刺机1台，投入资金17.15万元。3、2021年磻溪镇韩家塬红薯产业配套项目，新建红薯保鲜储藏库1400立方米，投入资金35万元。4、2021年磻溪镇三合村蔬菜培育基地项目，在三合村新建占地20亩的甘蓝培育设施大棚20座（每座8×60米）9600平方米，投入资金49万元。</t>
  </si>
  <si>
    <t>1、2021年磻溪镇三联村（原段家塬）道路加宽项目，砌石、回填、硬化加宽路面960㎡，投入资金26.3万元。2、2021年三合村（原胥家沟）饮水项目，铺设输水管网1500米，新建25方二级水池1座，新建60方蓄水池1座，投入资金25万元。</t>
  </si>
  <si>
    <t>2021天王镇天王村新建农贸市场项目，新建农贸市场，拆除原建筑2750平方米，新建设内容为场地硬化2400平方米，钢构大棚1400平方米，680平方米钢构经纪交易场所等，投入资金200万元。</t>
  </si>
  <si>
    <t>1、2021年天王镇曹家沟村4组人饮过滤池项目，拦水坝5米和水池配套长3米高2.5米钢筋混凝土过滤池2座，投入资金8万元。2、2021年天王镇十二盘村2组人饮管网改造项目，对2组人饮管网使用PE管进行改造1公里，投入资金11万元。</t>
  </si>
  <si>
    <t>2021年钓渭镇高崖村综合养殖场项目，新建奶山羊养殖场，占地面积12亩，建设钢构养殖棚4座，长60米，宽10米，高8米，安装换气扇10个，标准化排污池一个，消杀设备一套，养殖奶山羊500只，投入资金41万元。</t>
  </si>
  <si>
    <t>宝鸡高新区财政衔接推进乡村振兴项目资金分配表</t>
  </si>
  <si>
    <t>宝鸡高新技术产业开发区乡村振兴局                                   时间：2022年9月27日</t>
  </si>
  <si>
    <t>区级财政衔接推进乡村振兴补助资金用途</t>
  </si>
  <si>
    <t>1、拨付马营镇疫情期间增设29名公益性岗位人员7-12月补助资金8.7万元</t>
  </si>
  <si>
    <t>1、拨付八鱼镇疫情期间增设19名公益性岗位人员7-12月补助资金5.7万元</t>
  </si>
  <si>
    <t>1、拨付千河镇疫情期间增设37名公益性岗位人员7-12月补助资金11.1万元</t>
  </si>
  <si>
    <r>
      <rPr>
        <sz val="13"/>
        <rFont val="仿宋_GB2312"/>
        <charset val="134"/>
      </rPr>
      <t>1、拨付</t>
    </r>
    <r>
      <rPr>
        <sz val="13"/>
        <rFont val="宋体"/>
        <charset val="134"/>
      </rPr>
      <t>磻</t>
    </r>
    <r>
      <rPr>
        <sz val="13"/>
        <rFont val="仿宋_GB2312"/>
        <charset val="134"/>
      </rPr>
      <t>溪镇疫情期间增设46名公益性岗位人员7-12补助资金13.8万元</t>
    </r>
  </si>
  <si>
    <t>1、拨付天王镇疫情期间增设38名公益性岗位人员补助资金11.4万元；2.为小塬村、钓鱼台村互助资金协会脱贫户贷款贴息1.0932万元</t>
  </si>
  <si>
    <t>1、拨付钓渭镇疫情期间增设48名公益性岗位人员补助资金14.4万元</t>
  </si>
  <si>
    <t>宝鸡高新技术产业开发区乡村振兴局                                        时间：2021年7月19日</t>
  </si>
  <si>
    <t>区级财政衔接推进乡村振兴补助资金用途（原财政专项扶贫资金）</t>
  </si>
  <si>
    <t>2021年马营镇种植业、养殖业项目，脱贫户发展特色种植业持续性补助，需资金0.421万元。</t>
  </si>
  <si>
    <t>2021年八鱼镇发展种植业、养殖业补贴，脱贫户发展特色种植业持续性补助，需资金30.615万元。</t>
  </si>
  <si>
    <t>2021年千河镇发展种植业持续补贴项目，脱贫户发展特色种植业持续性补助，需资金3.34万元。</t>
  </si>
  <si>
    <t>1、2021年磻溪镇种植产业项目，脱贫户发展特色种植业持续性补助，需资金61.8305万元。2、2021年磻溪镇养殖产业项目，脱贫户发展特色养殖业补助，需资金2.223万元。</t>
  </si>
  <si>
    <t>20201年天王镇贫困户2018-2020年发展特色种植业持续性补贴，脱贫户发展特色种植业持续性补助，需资金20.05万元。</t>
  </si>
  <si>
    <t>1、2021年钓渭镇发展种植业项目，脱贫户发展特色种植业持续性补助，需资金38.5779万元。2、2021年钓渭镇发展养殖业项目，脱贫户发展特色养殖业补助，资金3.738万元。</t>
  </si>
  <si>
    <t>管委会领导签字：              部门领导签字：             审核人：            填表人：赵阳  董夏雨</t>
  </si>
  <si>
    <t>宝鸡高新技术产业开发区乡村振兴局                                        时间：2021年8月5日</t>
  </si>
  <si>
    <t>1、拨付马营镇疫情期间增设18名公益性岗位人员补助资金2.7万元（5-7月补助）。</t>
  </si>
  <si>
    <t>1、拨付八鱼镇疫情期间增设19名公益性岗位人员补助资金2.85万元（5-7月补助）。</t>
  </si>
  <si>
    <t>1、拨付千河镇疫情期间增设37名公益性岗位人员补助资金5.55万元（5-7月补助）。</t>
  </si>
  <si>
    <t>1、拨付磻溪镇疫情期间增设47名公益性岗位人员补助资金7.05万元（5-7月补助）。</t>
  </si>
  <si>
    <t>1、拨付天王镇疫情期间增设35名公益性岗位人员补助资金5.25万元（5-7月补助）</t>
  </si>
  <si>
    <t>1、拨付钓渭镇疫情期间增设48名公益性岗位人员补助资金7.2万元（5-7月补助）。</t>
  </si>
  <si>
    <t>宝鸡高新技术产业开发区乡村振兴局                                          时间：2021年8月26日</t>
  </si>
  <si>
    <t>财政衔接推进乡村振兴补助资金用途</t>
  </si>
  <si>
    <t>小计</t>
  </si>
  <si>
    <t>市级资金</t>
  </si>
  <si>
    <t>区级资金</t>
  </si>
  <si>
    <t>2021年燃灯寺村新建村办食用油坊二期加工项目，新建加工车间、原料间、成品间、化验室、清洁间等共计600平方米。投入资金80万元。</t>
  </si>
  <si>
    <t>2021年三联村（原唐家塬）排水渠加盖板项目，对原唐家塬村与冷库主干路路旁400米排水渠增加双筋水泥盖板880块（100厘米×50厘米）。需资金10万元。</t>
  </si>
  <si>
    <t xml:space="preserve">2021年天王镇小塬村香菇基地配套建设项目，小塬村香菇基地新建300平方米钢构生产设备厂房一座，硬化生产场地1000平方米，基地电路增容90千瓦。需资金33万元。 </t>
  </si>
  <si>
    <t>2021年天王镇十二盘村6组村民饮水水源地维修工程项目，对十二盘村6组村民饮水水源地新建拦河坝1座，新建蓄水池1座，铺设PEDN40管100米。需资金8万元。</t>
  </si>
  <si>
    <t>2021年天王镇互助资金协会扶贫贷款贴息项目，为小塬村、钓鱼台村互助资金协会脱贫户贷款贴息。需资金1.0749万元。</t>
  </si>
  <si>
    <t>2021年钓渭镇梁家崖村面粉加工厂项目，新建新型小麦面粉现代化加工厂一座，框架结构，长28米，宽12米，高12.5米，购买面粉加工设备一套，日加工优质小麦面粉5000公斤以上，共占地2.5亩。投入资金170万元。</t>
  </si>
  <si>
    <t xml:space="preserve">2021年钓渭镇东崖村电子商务仓储平台项目，新建农产品线上交易仓储平台，占地0.5亩，含60平方米展厅1座，冷库1座，混凝土结构，长17.5米，宽8米，高4米， 添置冷库设备，带动全镇农产品销售，年预计销售100万元农产品。进行农产品深度加工和包装，需资金65万元。 </t>
  </si>
  <si>
    <t>2021年钓渭镇颉头村供水工程管网维修项目，开挖管道及填埋498米，水池加固防水：七组水池29㎡，防水,挂网25㎡，井房屋面翻修。十四组，十五组水池：水池加固，79.2㎡。防水，挂网，79.2㎡，管件管材：主管材498米，11户进户管件管材等。需资金7.5331万元。</t>
  </si>
  <si>
    <t>2021年钓渭镇朱家滩村（原西塬村）道路拓宽硬化项目，道路拓宽硬化长1300米，宽1米，厚20厘米。需资金10万元。</t>
  </si>
  <si>
    <t>2021年钓渭镇东阳村7组供水水源工程，新建深机井1眼，成井深度260米。新建砖混井房1间，建筑面积14.66平方米。新建砖围墙30米，安装铁门一套。铺设输水管道205米，敷设低压线缆240米，配套潜水电泵一台，钢管泵管245米，防水电缆280米，自动化控制箱1套，二氧化氯发生器1套。</t>
  </si>
  <si>
    <t>项目需资金66.44万元，一期下达29.5756万元。</t>
  </si>
  <si>
    <t>2021年钓渭镇莫家洼村互助资金协会脱贫户会员贷款占用费补助，为五位已申请借款的脱贫户会员进行贴息补助。需资金0.161万元。</t>
  </si>
  <si>
    <t>宝鸡高新区市级财政衔接推进乡村振兴项目资金分配表</t>
  </si>
  <si>
    <t>宝鸡高新技术产业开发区乡村振兴局                                          时间：2021年9月10日</t>
  </si>
  <si>
    <t>市级财政衔接推进乡村振兴补助资金用途</t>
  </si>
  <si>
    <t>项目需资金66.44万元，已下达29.5756万元，本次下达36.8644万元。</t>
  </si>
  <si>
    <t>2021年八鱼镇淡家村人畜饮水提升工程，淡家村9组新建水源机井1眼，设计机井深度220米，新建100立方米钢筋混凝土蓄水池1座，新建机井房10.56平方米，新建输水主管网DN110PE管360米，更换支管网DN50PE管489米，新建闸阀井6座，配备潜水泵1套，配电柜及自动上水系统各1套，埋设电缆线260米。</t>
  </si>
  <si>
    <t>2021年宝鸡高新区八鱼镇鱼池村（原高崖村）人饮机井工程，新建水源机井1座，设计机井深度240m，物探电测推断出水量为30-40m³/小时。</t>
  </si>
  <si>
    <t>宝鸡高新技术产业开发区乡村振兴局                                        时间：2021年10月19日</t>
  </si>
  <si>
    <t>2021年八鱼镇监测帮扶对象新发展产业一次性补助资金0.15万元。</t>
  </si>
  <si>
    <t>2021年磻溪镇监测帮扶对象新发展产业一次性补助资金0.04万元。</t>
  </si>
  <si>
    <t>2021年钓渭镇监测帮扶对象新发展产业一次性补助资金1.44万元。</t>
  </si>
  <si>
    <t>管委会领导签字：              部门领导签字：             审核人：           填表人：张家驹 董夏雨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</si>
</sst>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4"/>
      <name val="方正小标宋简体"/>
      <charset val="134"/>
    </font>
    <font>
      <sz val="22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3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7" applyNumberFormat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1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D2" sqref="D$1:D$1048576"/>
    </sheetView>
  </sheetViews>
  <sheetFormatPr defaultColWidth="9" defaultRowHeight="14.25"/>
  <cols>
    <col min="1" max="1" width="6.625" customWidth="1"/>
    <col min="2" max="2" width="11" customWidth="1"/>
    <col min="3" max="3" width="12.375" customWidth="1"/>
    <col min="4" max="4" width="70.25" customWidth="1"/>
    <col min="5" max="5" width="22.75" customWidth="1"/>
  </cols>
  <sheetData>
    <row r="1" ht="30.75" customHeight="1" spans="1:8">
      <c r="A1" s="1" t="s">
        <v>0</v>
      </c>
      <c r="B1" s="1"/>
      <c r="C1" s="1"/>
      <c r="D1" s="1"/>
      <c r="E1" s="1"/>
      <c r="F1" s="14"/>
      <c r="G1" s="14"/>
      <c r="H1" s="14"/>
    </row>
    <row r="2" ht="9.75" customHeight="1" spans="1:5">
      <c r="A2" s="2"/>
      <c r="B2" s="2"/>
      <c r="C2" s="2"/>
      <c r="D2" s="2"/>
      <c r="E2" s="2"/>
    </row>
    <row r="3" ht="18.75" customHeight="1" spans="1:8">
      <c r="A3" s="3" t="s">
        <v>1</v>
      </c>
      <c r="B3" s="3"/>
      <c r="C3" s="3"/>
      <c r="D3" s="3"/>
      <c r="E3" s="3"/>
      <c r="F3" s="15"/>
      <c r="G3" s="15"/>
      <c r="H3" s="15"/>
    </row>
    <row r="4" ht="42" customHeight="1" spans="1:5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</row>
    <row r="5" s="40" customFormat="1" ht="49.5" customHeight="1" spans="1:5">
      <c r="A5" s="6">
        <v>1</v>
      </c>
      <c r="B5" s="6" t="s">
        <v>7</v>
      </c>
      <c r="C5" s="7">
        <v>16.05</v>
      </c>
      <c r="D5" s="7" t="s">
        <v>8</v>
      </c>
      <c r="E5" s="43" t="s">
        <v>9</v>
      </c>
    </row>
    <row r="6" s="40" customFormat="1" ht="53.25" customHeight="1" spans="1:5">
      <c r="A6" s="6">
        <v>2</v>
      </c>
      <c r="B6" s="6" t="s">
        <v>10</v>
      </c>
      <c r="C6" s="7">
        <v>23.1</v>
      </c>
      <c r="D6" s="7" t="s">
        <v>11</v>
      </c>
      <c r="E6" s="44"/>
    </row>
    <row r="7" s="40" customFormat="1" ht="51" customHeight="1" spans="1:5">
      <c r="A7" s="6">
        <v>3</v>
      </c>
      <c r="B7" s="6" t="s">
        <v>12</v>
      </c>
      <c r="C7" s="9">
        <v>56.85</v>
      </c>
      <c r="D7" s="7" t="s">
        <v>13</v>
      </c>
      <c r="E7" s="44"/>
    </row>
    <row r="8" s="40" customFormat="1" ht="84" customHeight="1" spans="1:5">
      <c r="A8" s="6">
        <v>4</v>
      </c>
      <c r="B8" s="6" t="s">
        <v>14</v>
      </c>
      <c r="C8" s="9">
        <v>52.35</v>
      </c>
      <c r="D8" s="7" t="s">
        <v>15</v>
      </c>
      <c r="E8" s="44"/>
    </row>
    <row r="9" s="40" customFormat="1" ht="84" customHeight="1" spans="1:5">
      <c r="A9" s="6"/>
      <c r="B9" s="6" t="s">
        <v>16</v>
      </c>
      <c r="C9" s="9">
        <v>21.6</v>
      </c>
      <c r="D9" s="7" t="s">
        <v>17</v>
      </c>
      <c r="E9" s="44"/>
    </row>
    <row r="10" s="40" customFormat="1" ht="84" customHeight="1" spans="1:5">
      <c r="A10" s="6"/>
      <c r="B10" s="6" t="s">
        <v>18</v>
      </c>
      <c r="C10" s="9">
        <v>14.7</v>
      </c>
      <c r="D10" s="7" t="s">
        <v>19</v>
      </c>
      <c r="E10" s="45"/>
    </row>
    <row r="11" s="13" customFormat="1" ht="25.5" customHeight="1" spans="1:5">
      <c r="A11" s="10" t="s">
        <v>20</v>
      </c>
      <c r="B11" s="10"/>
      <c r="C11" s="10">
        <f>SUM(C5:C10)</f>
        <v>184.65</v>
      </c>
      <c r="D11" s="11"/>
      <c r="E11" s="10"/>
    </row>
    <row r="12" ht="36.75" customHeight="1" spans="1:12">
      <c r="A12" s="12" t="s">
        <v>21</v>
      </c>
      <c r="B12" s="12"/>
      <c r="C12" s="12"/>
      <c r="D12" s="12"/>
      <c r="E12" s="12"/>
      <c r="F12" s="30"/>
      <c r="H12" s="30"/>
      <c r="I12" s="30"/>
      <c r="J12" s="30"/>
      <c r="K12" s="30"/>
      <c r="L12" s="30"/>
    </row>
    <row r="16" ht="23.25" customHeight="1"/>
  </sheetData>
  <mergeCells count="4">
    <mergeCell ref="A1:E1"/>
    <mergeCell ref="A3:E3"/>
    <mergeCell ref="A12:E12"/>
    <mergeCell ref="E5:E10"/>
  </mergeCells>
  <pageMargins left="0.7" right="0.7" top="0.75" bottom="0.75" header="0.3" footer="0.3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G6" sqref="G6"/>
    </sheetView>
  </sheetViews>
  <sheetFormatPr defaultColWidth="9" defaultRowHeight="14.25" outlineLevelCol="4"/>
  <cols>
    <col min="1" max="1" width="6.625" customWidth="1"/>
    <col min="2" max="2" width="11" customWidth="1"/>
    <col min="3" max="3" width="12.375" customWidth="1"/>
    <col min="4" max="4" width="70.25" customWidth="1"/>
    <col min="5" max="5" width="22.75" customWidth="1"/>
  </cols>
  <sheetData>
    <row r="1" ht="31.5" spans="1:5">
      <c r="A1" s="1" t="s">
        <v>39</v>
      </c>
      <c r="B1" s="1"/>
      <c r="C1" s="1"/>
      <c r="D1" s="1"/>
      <c r="E1" s="1"/>
    </row>
    <row r="2" ht="27" spans="1:5">
      <c r="A2" s="2"/>
      <c r="B2" s="2"/>
      <c r="C2" s="2"/>
      <c r="D2" s="2"/>
      <c r="E2" s="2"/>
    </row>
    <row r="3" ht="18.75" spans="1:5">
      <c r="A3" s="3" t="s">
        <v>87</v>
      </c>
      <c r="B3" s="3"/>
      <c r="C3" s="3"/>
      <c r="D3" s="3"/>
      <c r="E3" s="3"/>
    </row>
    <row r="4" ht="62.25" customHeight="1" spans="1:5">
      <c r="A4" s="4" t="s">
        <v>2</v>
      </c>
      <c r="B4" s="4" t="s">
        <v>3</v>
      </c>
      <c r="C4" s="5" t="s">
        <v>4</v>
      </c>
      <c r="D4" s="5" t="s">
        <v>49</v>
      </c>
      <c r="E4" s="4" t="s">
        <v>6</v>
      </c>
    </row>
    <row r="5" ht="55.5" customHeight="1" spans="1:5">
      <c r="A5" s="6">
        <v>1</v>
      </c>
      <c r="B5" s="6" t="s">
        <v>10</v>
      </c>
      <c r="C5" s="7">
        <v>0.15</v>
      </c>
      <c r="D5" s="7" t="s">
        <v>88</v>
      </c>
      <c r="E5" s="8"/>
    </row>
    <row r="6" ht="90" customHeight="1" spans="1:5">
      <c r="A6" s="6">
        <v>2</v>
      </c>
      <c r="B6" s="6" t="s">
        <v>14</v>
      </c>
      <c r="C6" s="9">
        <v>0.04</v>
      </c>
      <c r="D6" s="7" t="s">
        <v>89</v>
      </c>
      <c r="E6" s="8"/>
    </row>
    <row r="7" ht="96" customHeight="1" spans="1:5">
      <c r="A7" s="6">
        <v>3</v>
      </c>
      <c r="B7" s="6" t="s">
        <v>18</v>
      </c>
      <c r="C7" s="9">
        <v>1.44</v>
      </c>
      <c r="D7" s="7" t="s">
        <v>90</v>
      </c>
      <c r="E7" s="8"/>
    </row>
    <row r="8" ht="24" customHeight="1" spans="1:5">
      <c r="A8" s="10" t="s">
        <v>20</v>
      </c>
      <c r="B8" s="10"/>
      <c r="C8" s="10">
        <f>SUM(C5:C7)</f>
        <v>1.63</v>
      </c>
      <c r="D8" s="11"/>
      <c r="E8" s="10"/>
    </row>
    <row r="9" ht="24" customHeight="1" spans="1:5">
      <c r="A9" s="12" t="s">
        <v>91</v>
      </c>
      <c r="B9" s="12"/>
      <c r="C9" s="12"/>
      <c r="D9" s="12"/>
      <c r="E9" s="12"/>
    </row>
  </sheetData>
  <mergeCells count="3">
    <mergeCell ref="A1:E1"/>
    <mergeCell ref="A3:E3"/>
    <mergeCell ref="A9:E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E2" sqref="E$1:E$1048576"/>
    </sheetView>
  </sheetViews>
  <sheetFormatPr defaultColWidth="9" defaultRowHeight="14.25"/>
  <cols>
    <col min="1" max="1" width="6.625" customWidth="1"/>
    <col min="2" max="2" width="11" customWidth="1"/>
    <col min="3" max="3" width="12.375" customWidth="1"/>
    <col min="4" max="4" width="70.25" customWidth="1"/>
    <col min="5" max="5" width="22.75" customWidth="1"/>
  </cols>
  <sheetData>
    <row r="1" ht="30.75" customHeight="1" spans="1:8">
      <c r="A1" s="1" t="s">
        <v>0</v>
      </c>
      <c r="B1" s="1"/>
      <c r="C1" s="1"/>
      <c r="D1" s="1"/>
      <c r="E1" s="1"/>
      <c r="F1" s="14"/>
      <c r="G1" s="14"/>
      <c r="H1" s="14"/>
    </row>
    <row r="2" ht="9.75" customHeight="1" spans="1:5">
      <c r="A2" s="2"/>
      <c r="B2" s="2"/>
      <c r="C2" s="2"/>
      <c r="D2" s="2"/>
      <c r="E2" s="2"/>
    </row>
    <row r="3" ht="18.75" customHeight="1" spans="1:8">
      <c r="A3" s="3" t="s">
        <v>1</v>
      </c>
      <c r="B3" s="3"/>
      <c r="C3" s="3"/>
      <c r="D3" s="3"/>
      <c r="E3" s="3"/>
      <c r="F3" s="15"/>
      <c r="G3" s="15"/>
      <c r="H3" s="15"/>
    </row>
    <row r="4" ht="42" customHeight="1" spans="1:5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</row>
    <row r="5" s="40" customFormat="1" ht="82.5" customHeight="1" spans="1:5">
      <c r="A5" s="6">
        <v>1</v>
      </c>
      <c r="B5" s="6" t="s">
        <v>22</v>
      </c>
      <c r="C5" s="7">
        <v>13.15</v>
      </c>
      <c r="D5" s="7" t="s">
        <v>23</v>
      </c>
      <c r="E5" s="43" t="s">
        <v>24</v>
      </c>
    </row>
    <row r="6" s="13" customFormat="1" ht="25.5" customHeight="1" spans="1:5">
      <c r="A6" s="10" t="s">
        <v>20</v>
      </c>
      <c r="B6" s="10"/>
      <c r="C6" s="10">
        <f>SUM(C5:C5)</f>
        <v>13.15</v>
      </c>
      <c r="D6" s="11"/>
      <c r="E6" s="10"/>
    </row>
    <row r="7" ht="36.75" customHeight="1" spans="1:12">
      <c r="A7" s="12" t="s">
        <v>21</v>
      </c>
      <c r="B7" s="12"/>
      <c r="C7" s="12"/>
      <c r="D7" s="12"/>
      <c r="E7" s="12"/>
      <c r="F7" s="30"/>
      <c r="H7" s="30"/>
      <c r="I7" s="30"/>
      <c r="J7" s="30"/>
      <c r="K7" s="30"/>
      <c r="L7" s="30"/>
    </row>
    <row r="11" ht="23.25" customHeight="1"/>
  </sheetData>
  <mergeCells count="3">
    <mergeCell ref="A1:E1"/>
    <mergeCell ref="A3:E3"/>
    <mergeCell ref="A7:E7"/>
  </mergeCells>
  <pageMargins left="0.7" right="0.7" top="0.75" bottom="0.75" header="0.3" footer="0.3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D11" sqref="D11"/>
    </sheetView>
  </sheetViews>
  <sheetFormatPr defaultColWidth="9" defaultRowHeight="14.25"/>
  <cols>
    <col min="1" max="1" width="6.625" customWidth="1"/>
    <col min="2" max="2" width="11" customWidth="1"/>
    <col min="3" max="3" width="12.375" customWidth="1"/>
    <col min="4" max="4" width="70.25" customWidth="1"/>
    <col min="5" max="5" width="22.75" customWidth="1"/>
  </cols>
  <sheetData>
    <row r="1" ht="30.75" customHeight="1" spans="1:8">
      <c r="A1" s="1" t="s">
        <v>0</v>
      </c>
      <c r="B1" s="1"/>
      <c r="C1" s="1"/>
      <c r="D1" s="1"/>
      <c r="E1" s="1"/>
      <c r="F1" s="14"/>
      <c r="G1" s="14"/>
      <c r="H1" s="14"/>
    </row>
    <row r="2" ht="9.75" customHeight="1" spans="1:5">
      <c r="A2" s="2"/>
      <c r="B2" s="2"/>
      <c r="C2" s="2"/>
      <c r="D2" s="2"/>
      <c r="E2" s="2"/>
    </row>
    <row r="3" ht="18.75" customHeight="1" spans="1:8">
      <c r="A3" s="3" t="s">
        <v>25</v>
      </c>
      <c r="B3" s="3"/>
      <c r="C3" s="3"/>
      <c r="D3" s="3"/>
      <c r="E3" s="3"/>
      <c r="F3" s="15"/>
      <c r="G3" s="15"/>
      <c r="H3" s="15"/>
    </row>
    <row r="4" ht="42" customHeight="1" spans="1:5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</row>
    <row r="5" s="40" customFormat="1" ht="82.5" customHeight="1" spans="1:5">
      <c r="A5" s="6">
        <v>1</v>
      </c>
      <c r="B5" s="6" t="s">
        <v>22</v>
      </c>
      <c r="C5" s="10">
        <v>42</v>
      </c>
      <c r="D5" s="7" t="s">
        <v>23</v>
      </c>
      <c r="E5" s="43" t="s">
        <v>26</v>
      </c>
    </row>
    <row r="6" s="13" customFormat="1" ht="25.5" customHeight="1" spans="1:5">
      <c r="A6" s="10" t="s">
        <v>20</v>
      </c>
      <c r="B6" s="10"/>
      <c r="C6" s="10">
        <f>SUM(C5:C5)</f>
        <v>42</v>
      </c>
      <c r="D6" s="11"/>
      <c r="E6" s="10"/>
    </row>
    <row r="7" ht="36.75" customHeight="1" spans="1:12">
      <c r="A7" s="12" t="s">
        <v>21</v>
      </c>
      <c r="B7" s="12"/>
      <c r="C7" s="12"/>
      <c r="D7" s="12"/>
      <c r="E7" s="12"/>
      <c r="F7" s="30"/>
      <c r="H7" s="30"/>
      <c r="I7" s="30"/>
      <c r="J7" s="30"/>
      <c r="K7" s="30"/>
      <c r="L7" s="30"/>
    </row>
    <row r="11" ht="23.25" customHeight="1"/>
  </sheetData>
  <mergeCells count="3">
    <mergeCell ref="A1:E1"/>
    <mergeCell ref="A3:E3"/>
    <mergeCell ref="A7:E7"/>
  </mergeCells>
  <pageMargins left="0.7" right="0.7" top="0.75" bottom="0.75" header="0.3" footer="0.3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H5" sqref="H5"/>
    </sheetView>
  </sheetViews>
  <sheetFormatPr defaultColWidth="9" defaultRowHeight="14.25"/>
  <cols>
    <col min="1" max="1" width="6.625" customWidth="1"/>
    <col min="2" max="2" width="11" customWidth="1"/>
    <col min="3" max="3" width="12.375" customWidth="1"/>
    <col min="4" max="4" width="70.25" customWidth="1"/>
    <col min="5" max="5" width="22.75" customWidth="1"/>
  </cols>
  <sheetData>
    <row r="1" ht="30.75" customHeight="1" spans="1:8">
      <c r="A1" s="1" t="s">
        <v>0</v>
      </c>
      <c r="B1" s="1"/>
      <c r="C1" s="1"/>
      <c r="D1" s="1"/>
      <c r="E1" s="1"/>
      <c r="F1" s="14"/>
      <c r="G1" s="14"/>
      <c r="H1" s="14"/>
    </row>
    <row r="2" ht="9.75" customHeight="1" spans="1:5">
      <c r="A2" s="2"/>
      <c r="B2" s="2"/>
      <c r="C2" s="2"/>
      <c r="D2" s="2"/>
      <c r="E2" s="2"/>
    </row>
    <row r="3" ht="18.75" customHeight="1" spans="1:8">
      <c r="A3" s="3" t="s">
        <v>27</v>
      </c>
      <c r="B3" s="3"/>
      <c r="C3" s="3"/>
      <c r="D3" s="3"/>
      <c r="E3" s="3"/>
      <c r="F3" s="15"/>
      <c r="G3" s="15"/>
      <c r="H3" s="15"/>
    </row>
    <row r="4" ht="42" customHeight="1" spans="1:5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</row>
    <row r="5" s="13" customFormat="1" ht="33" customHeight="1" spans="1:5">
      <c r="A5" s="26">
        <v>1</v>
      </c>
      <c r="B5" s="26" t="s">
        <v>7</v>
      </c>
      <c r="C5" s="37">
        <v>60.25</v>
      </c>
      <c r="D5" s="24" t="s">
        <v>28</v>
      </c>
      <c r="E5" s="35" t="s">
        <v>29</v>
      </c>
    </row>
    <row r="6" s="13" customFormat="1" ht="35.25" customHeight="1" spans="1:5">
      <c r="A6" s="28"/>
      <c r="B6" s="28"/>
      <c r="C6" s="41"/>
      <c r="D6" s="24" t="s">
        <v>30</v>
      </c>
      <c r="E6" s="35" t="s">
        <v>31</v>
      </c>
    </row>
    <row r="7" s="13" customFormat="1" ht="183" customHeight="1" spans="1:5">
      <c r="A7" s="22">
        <v>2</v>
      </c>
      <c r="B7" s="22" t="s">
        <v>10</v>
      </c>
      <c r="C7" s="35">
        <v>184.3</v>
      </c>
      <c r="D7" s="24" t="s">
        <v>32</v>
      </c>
      <c r="E7" s="35" t="s">
        <v>31</v>
      </c>
    </row>
    <row r="8" s="13" customFormat="1" ht="63.75" customHeight="1" spans="1:5">
      <c r="A8" s="22">
        <v>3</v>
      </c>
      <c r="B8" s="22" t="s">
        <v>12</v>
      </c>
      <c r="C8" s="23">
        <v>131.2</v>
      </c>
      <c r="D8" s="24" t="s">
        <v>33</v>
      </c>
      <c r="E8" s="35" t="s">
        <v>29</v>
      </c>
    </row>
    <row r="9" s="13" customFormat="1" ht="136.5" customHeight="1" spans="1:5">
      <c r="A9" s="26">
        <v>4</v>
      </c>
      <c r="B9" s="26" t="s">
        <v>14</v>
      </c>
      <c r="C9" s="27">
        <v>201.79</v>
      </c>
      <c r="D9" s="24" t="s">
        <v>34</v>
      </c>
      <c r="E9" s="35" t="s">
        <v>29</v>
      </c>
    </row>
    <row r="10" s="13" customFormat="1" ht="65.25" customHeight="1" spans="1:5">
      <c r="A10" s="28"/>
      <c r="B10" s="28"/>
      <c r="C10" s="42"/>
      <c r="D10" s="24" t="s">
        <v>35</v>
      </c>
      <c r="E10" s="35" t="s">
        <v>31</v>
      </c>
    </row>
    <row r="11" s="13" customFormat="1" ht="48" customHeight="1" spans="1:5">
      <c r="A11" s="26">
        <v>5</v>
      </c>
      <c r="B11" s="26" t="s">
        <v>16</v>
      </c>
      <c r="C11" s="27">
        <v>219</v>
      </c>
      <c r="D11" s="24" t="s">
        <v>36</v>
      </c>
      <c r="E11" s="35" t="s">
        <v>29</v>
      </c>
    </row>
    <row r="12" s="13" customFormat="1" ht="50.25" customHeight="1" spans="1:5">
      <c r="A12" s="28"/>
      <c r="B12" s="28"/>
      <c r="C12" s="42"/>
      <c r="D12" s="24" t="s">
        <v>37</v>
      </c>
      <c r="E12" s="35" t="s">
        <v>31</v>
      </c>
    </row>
    <row r="13" s="13" customFormat="1" ht="50.25" customHeight="1" spans="1:5">
      <c r="A13" s="22">
        <v>6</v>
      </c>
      <c r="B13" s="22" t="s">
        <v>18</v>
      </c>
      <c r="C13" s="23">
        <v>41</v>
      </c>
      <c r="D13" s="24" t="s">
        <v>38</v>
      </c>
      <c r="E13" s="35" t="s">
        <v>29</v>
      </c>
    </row>
    <row r="14" s="13" customFormat="1" ht="25.5" customHeight="1" spans="1:5">
      <c r="A14" s="22" t="s">
        <v>20</v>
      </c>
      <c r="B14" s="22"/>
      <c r="C14" s="22">
        <f>SUM(C5:C13)</f>
        <v>837.54</v>
      </c>
      <c r="D14" s="29"/>
      <c r="E14" s="22"/>
    </row>
    <row r="15" ht="36.75" customHeight="1" spans="1:12">
      <c r="A15" s="12" t="s">
        <v>21</v>
      </c>
      <c r="B15" s="12"/>
      <c r="C15" s="12"/>
      <c r="D15" s="12"/>
      <c r="E15" s="12"/>
      <c r="F15" s="30"/>
      <c r="H15" s="30"/>
      <c r="I15" s="30"/>
      <c r="J15" s="30"/>
      <c r="K15" s="30"/>
      <c r="L15" s="30"/>
    </row>
    <row r="19" ht="23.25" customHeight="1"/>
  </sheetData>
  <mergeCells count="12">
    <mergeCell ref="A1:E1"/>
    <mergeCell ref="A3:E3"/>
    <mergeCell ref="A15:E15"/>
    <mergeCell ref="A5:A6"/>
    <mergeCell ref="A9:A10"/>
    <mergeCell ref="A11:A12"/>
    <mergeCell ref="B5:B6"/>
    <mergeCell ref="B9:B10"/>
    <mergeCell ref="B11:B12"/>
    <mergeCell ref="C5:C6"/>
    <mergeCell ref="C9:C10"/>
    <mergeCell ref="C11:C12"/>
  </mergeCells>
  <pageMargins left="0.7" right="0.7" top="0.75" bottom="0.75" header="0.3" footer="0.3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topLeftCell="A3" workbookViewId="0">
      <selection activeCell="A12" sqref="$A12:$XFD12"/>
    </sheetView>
  </sheetViews>
  <sheetFormatPr defaultColWidth="9" defaultRowHeight="14.25" outlineLevelCol="7"/>
  <cols>
    <col min="1" max="1" width="6.625" customWidth="1"/>
    <col min="2" max="2" width="11" customWidth="1"/>
    <col min="3" max="3" width="11.75" customWidth="1"/>
    <col min="4" max="4" width="76.625" customWidth="1"/>
    <col min="5" max="5" width="9.375" customWidth="1"/>
  </cols>
  <sheetData>
    <row r="1" ht="30.75" customHeight="1" spans="1:8">
      <c r="A1" s="1" t="s">
        <v>39</v>
      </c>
      <c r="B1" s="1"/>
      <c r="C1" s="1"/>
      <c r="D1" s="1"/>
      <c r="E1" s="1"/>
      <c r="F1" s="14"/>
      <c r="G1" s="14"/>
      <c r="H1" s="14"/>
    </row>
    <row r="2" ht="15" customHeight="1" spans="1:5">
      <c r="A2" s="2"/>
      <c r="B2" s="2"/>
      <c r="C2" s="2"/>
      <c r="D2" s="2"/>
      <c r="E2" s="2"/>
    </row>
    <row r="3" ht="33" customHeight="1" spans="1:8">
      <c r="A3" s="3" t="s">
        <v>40</v>
      </c>
      <c r="B3" s="3"/>
      <c r="C3" s="3"/>
      <c r="D3" s="3"/>
      <c r="E3" s="3"/>
      <c r="F3" s="15"/>
      <c r="G3" s="15"/>
      <c r="H3" s="15"/>
    </row>
    <row r="4" ht="42" customHeight="1" spans="1:5">
      <c r="A4" s="4" t="s">
        <v>2</v>
      </c>
      <c r="B4" s="4" t="s">
        <v>3</v>
      </c>
      <c r="C4" s="5" t="s">
        <v>4</v>
      </c>
      <c r="D4" s="5" t="s">
        <v>41</v>
      </c>
      <c r="E4" s="4" t="s">
        <v>6</v>
      </c>
    </row>
    <row r="5" s="40" customFormat="1" ht="49.5" customHeight="1" spans="1:5">
      <c r="A5" s="6">
        <v>1</v>
      </c>
      <c r="B5" s="6" t="s">
        <v>7</v>
      </c>
      <c r="C5" s="7">
        <v>8.7</v>
      </c>
      <c r="D5" s="7" t="s">
        <v>42</v>
      </c>
      <c r="E5" s="8"/>
    </row>
    <row r="6" s="40" customFormat="1" ht="50.25" customHeight="1" spans="1:5">
      <c r="A6" s="6">
        <v>2</v>
      </c>
      <c r="B6" s="6" t="s">
        <v>10</v>
      </c>
      <c r="C6" s="7">
        <v>5.7</v>
      </c>
      <c r="D6" s="7" t="s">
        <v>43</v>
      </c>
      <c r="E6" s="8"/>
    </row>
    <row r="7" s="40" customFormat="1" ht="48.75" customHeight="1" spans="1:5">
      <c r="A7" s="6">
        <v>3</v>
      </c>
      <c r="B7" s="6" t="s">
        <v>12</v>
      </c>
      <c r="C7" s="9">
        <v>11.1</v>
      </c>
      <c r="D7" s="7" t="s">
        <v>44</v>
      </c>
      <c r="E7" s="8"/>
    </row>
    <row r="8" s="40" customFormat="1" ht="47.25" customHeight="1" spans="1:5">
      <c r="A8" s="6">
        <v>4</v>
      </c>
      <c r="B8" s="6" t="s">
        <v>14</v>
      </c>
      <c r="C8" s="9">
        <v>13.8</v>
      </c>
      <c r="D8" s="7" t="s">
        <v>45</v>
      </c>
      <c r="E8" s="8"/>
    </row>
    <row r="9" s="40" customFormat="1" ht="47.25" customHeight="1" spans="1:5">
      <c r="A9" s="6">
        <v>5</v>
      </c>
      <c r="B9" s="6" t="s">
        <v>16</v>
      </c>
      <c r="C9" s="9">
        <v>12.4932</v>
      </c>
      <c r="D9" s="7" t="s">
        <v>46</v>
      </c>
      <c r="E9" s="8"/>
    </row>
    <row r="10" s="40" customFormat="1" ht="47.25" customHeight="1" spans="1:5">
      <c r="A10" s="6">
        <v>6</v>
      </c>
      <c r="B10" s="6" t="s">
        <v>18</v>
      </c>
      <c r="C10" s="9">
        <v>14.4</v>
      </c>
      <c r="D10" s="7" t="s">
        <v>47</v>
      </c>
      <c r="E10" s="8"/>
    </row>
    <row r="11" s="13" customFormat="1" ht="25.5" customHeight="1" spans="1:5">
      <c r="A11" s="10" t="s">
        <v>20</v>
      </c>
      <c r="B11" s="10"/>
      <c r="C11" s="7">
        <f>SUM(C5:C10)</f>
        <v>66.1932</v>
      </c>
      <c r="D11" s="11"/>
      <c r="E11" s="10"/>
    </row>
    <row r="15" ht="23.25" customHeight="1"/>
  </sheetData>
  <mergeCells count="2">
    <mergeCell ref="A1:E1"/>
    <mergeCell ref="A3:E3"/>
  </mergeCells>
  <pageMargins left="0.7" right="0.7" top="0.75" bottom="0.75" header="0.3" footer="0.3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A1" sqref="A1:E12"/>
    </sheetView>
  </sheetViews>
  <sheetFormatPr defaultColWidth="9" defaultRowHeight="14.25"/>
  <cols>
    <col min="1" max="1" width="6.625" customWidth="1"/>
    <col min="2" max="2" width="11" customWidth="1"/>
    <col min="3" max="3" width="12.375" customWidth="1"/>
    <col min="4" max="4" width="70.25" customWidth="1"/>
    <col min="5" max="5" width="22.75" customWidth="1"/>
  </cols>
  <sheetData>
    <row r="1" ht="30.75" customHeight="1" spans="1:8">
      <c r="A1" s="1" t="s">
        <v>39</v>
      </c>
      <c r="B1" s="1"/>
      <c r="C1" s="1"/>
      <c r="D1" s="1"/>
      <c r="E1" s="1"/>
      <c r="F1" s="14"/>
      <c r="G1" s="14"/>
      <c r="H1" s="14"/>
    </row>
    <row r="2" ht="9.75" customHeight="1" spans="1:5">
      <c r="A2" s="2"/>
      <c r="B2" s="2"/>
      <c r="C2" s="2"/>
      <c r="D2" s="2"/>
      <c r="E2" s="2"/>
    </row>
    <row r="3" ht="18.75" customHeight="1" spans="1:8">
      <c r="A3" s="3" t="s">
        <v>48</v>
      </c>
      <c r="B3" s="3"/>
      <c r="C3" s="3"/>
      <c r="D3" s="3"/>
      <c r="E3" s="3"/>
      <c r="F3" s="15"/>
      <c r="G3" s="15"/>
      <c r="H3" s="15"/>
    </row>
    <row r="4" ht="42" customHeight="1" spans="1:5">
      <c r="A4" s="4" t="s">
        <v>2</v>
      </c>
      <c r="B4" s="4" t="s">
        <v>3</v>
      </c>
      <c r="C4" s="5" t="s">
        <v>4</v>
      </c>
      <c r="D4" s="5" t="s">
        <v>49</v>
      </c>
      <c r="E4" s="4" t="s">
        <v>6</v>
      </c>
    </row>
    <row r="5" s="40" customFormat="1" ht="49.5" customHeight="1" spans="1:5">
      <c r="A5" s="6">
        <v>1</v>
      </c>
      <c r="B5" s="6" t="s">
        <v>7</v>
      </c>
      <c r="C5" s="7">
        <v>0.421</v>
      </c>
      <c r="D5" s="7" t="s">
        <v>50</v>
      </c>
      <c r="E5" s="8"/>
    </row>
    <row r="6" s="40" customFormat="1" ht="50.25" customHeight="1" spans="1:5">
      <c r="A6" s="6">
        <v>2</v>
      </c>
      <c r="B6" s="6" t="s">
        <v>10</v>
      </c>
      <c r="C6" s="7">
        <v>30.615</v>
      </c>
      <c r="D6" s="7" t="s">
        <v>51</v>
      </c>
      <c r="E6" s="8"/>
    </row>
    <row r="7" s="40" customFormat="1" ht="48.75" customHeight="1" spans="1:5">
      <c r="A7" s="6">
        <v>3</v>
      </c>
      <c r="B7" s="6" t="s">
        <v>12</v>
      </c>
      <c r="C7" s="9">
        <v>3.34</v>
      </c>
      <c r="D7" s="7" t="s">
        <v>52</v>
      </c>
      <c r="E7" s="8"/>
    </row>
    <row r="8" s="40" customFormat="1" ht="47.25" customHeight="1" spans="1:5">
      <c r="A8" s="6">
        <v>4</v>
      </c>
      <c r="B8" s="6" t="s">
        <v>14</v>
      </c>
      <c r="C8" s="9">
        <v>64.0535</v>
      </c>
      <c r="D8" s="7" t="s">
        <v>53</v>
      </c>
      <c r="E8" s="8"/>
    </row>
    <row r="9" s="40" customFormat="1" ht="47.25" customHeight="1" spans="1:5">
      <c r="A9" s="6">
        <v>5</v>
      </c>
      <c r="B9" s="6" t="s">
        <v>16</v>
      </c>
      <c r="C9" s="9">
        <v>20.05</v>
      </c>
      <c r="D9" s="7" t="s">
        <v>54</v>
      </c>
      <c r="E9" s="8"/>
    </row>
    <row r="10" s="40" customFormat="1" ht="47.25" customHeight="1" spans="1:5">
      <c r="A10" s="6">
        <v>6</v>
      </c>
      <c r="B10" s="6" t="s">
        <v>18</v>
      </c>
      <c r="C10" s="9">
        <v>42.3159</v>
      </c>
      <c r="D10" s="7" t="s">
        <v>55</v>
      </c>
      <c r="E10" s="8"/>
    </row>
    <row r="11" s="13" customFormat="1" ht="25.5" customHeight="1" spans="1:5">
      <c r="A11" s="10" t="s">
        <v>20</v>
      </c>
      <c r="B11" s="10"/>
      <c r="C11" s="10">
        <f>SUM(C5:C10)</f>
        <v>160.7954</v>
      </c>
      <c r="D11" s="11"/>
      <c r="E11" s="10"/>
    </row>
    <row r="12" ht="26.25" customHeight="1" spans="1:12">
      <c r="A12" s="12" t="s">
        <v>56</v>
      </c>
      <c r="B12" s="12"/>
      <c r="C12" s="12"/>
      <c r="D12" s="12"/>
      <c r="E12" s="12"/>
      <c r="F12" s="30"/>
      <c r="H12" s="30"/>
      <c r="I12" s="30"/>
      <c r="J12" s="30"/>
      <c r="K12" s="30"/>
      <c r="L12" s="30"/>
    </row>
    <row r="16" ht="23.25" customHeight="1"/>
  </sheetData>
  <mergeCells count="3">
    <mergeCell ref="A1:E1"/>
    <mergeCell ref="A3:E3"/>
    <mergeCell ref="A12:E12"/>
  </mergeCells>
  <pageMargins left="0.7" right="0.7" top="0.75" bottom="0.75" header="0.3" footer="0.3"/>
  <pageSetup paperSize="9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D10" sqref="D10"/>
    </sheetView>
  </sheetViews>
  <sheetFormatPr defaultColWidth="9" defaultRowHeight="14.25"/>
  <cols>
    <col min="1" max="1" width="6.625" customWidth="1"/>
    <col min="2" max="2" width="11" customWidth="1"/>
    <col min="3" max="3" width="12.375" customWidth="1"/>
    <col min="4" max="4" width="70.25" customWidth="1"/>
    <col min="5" max="5" width="22.75" customWidth="1"/>
  </cols>
  <sheetData>
    <row r="1" ht="30.75" customHeight="1" spans="1:8">
      <c r="A1" s="1" t="s">
        <v>39</v>
      </c>
      <c r="B1" s="1"/>
      <c r="C1" s="1"/>
      <c r="D1" s="1"/>
      <c r="E1" s="1"/>
      <c r="F1" s="14"/>
      <c r="G1" s="14"/>
      <c r="H1" s="14"/>
    </row>
    <row r="2" ht="9.75" customHeight="1" spans="1:5">
      <c r="A2" s="2"/>
      <c r="B2" s="2"/>
      <c r="C2" s="2"/>
      <c r="D2" s="2"/>
      <c r="E2" s="2"/>
    </row>
    <row r="3" ht="18.75" customHeight="1" spans="1:8">
      <c r="A3" s="3" t="s">
        <v>57</v>
      </c>
      <c r="B3" s="3"/>
      <c r="C3" s="3"/>
      <c r="D3" s="3"/>
      <c r="E3" s="3"/>
      <c r="F3" s="15"/>
      <c r="G3" s="15"/>
      <c r="H3" s="15"/>
    </row>
    <row r="4" ht="42" customHeight="1" spans="1:5">
      <c r="A4" s="4" t="s">
        <v>2</v>
      </c>
      <c r="B4" s="4" t="s">
        <v>3</v>
      </c>
      <c r="C4" s="5" t="s">
        <v>4</v>
      </c>
      <c r="D4" s="5" t="s">
        <v>49</v>
      </c>
      <c r="E4" s="4" t="s">
        <v>6</v>
      </c>
    </row>
    <row r="5" s="40" customFormat="1" ht="49.5" customHeight="1" spans="1:5">
      <c r="A5" s="6">
        <v>1</v>
      </c>
      <c r="B5" s="6" t="s">
        <v>7</v>
      </c>
      <c r="C5" s="7">
        <v>2.7</v>
      </c>
      <c r="D5" s="7" t="s">
        <v>58</v>
      </c>
      <c r="E5" s="8"/>
    </row>
    <row r="6" s="40" customFormat="1" ht="50.25" customHeight="1" spans="1:5">
      <c r="A6" s="6">
        <v>2</v>
      </c>
      <c r="B6" s="6" t="s">
        <v>10</v>
      </c>
      <c r="C6" s="7">
        <v>2.85</v>
      </c>
      <c r="D6" s="7" t="s">
        <v>59</v>
      </c>
      <c r="E6" s="8"/>
    </row>
    <row r="7" s="40" customFormat="1" ht="48.75" customHeight="1" spans="1:5">
      <c r="A7" s="6">
        <v>3</v>
      </c>
      <c r="B7" s="6" t="s">
        <v>12</v>
      </c>
      <c r="C7" s="9">
        <v>5.55</v>
      </c>
      <c r="D7" s="7" t="s">
        <v>60</v>
      </c>
      <c r="E7" s="8"/>
    </row>
    <row r="8" s="40" customFormat="1" ht="47.25" customHeight="1" spans="1:5">
      <c r="A8" s="6">
        <v>4</v>
      </c>
      <c r="B8" s="6" t="s">
        <v>14</v>
      </c>
      <c r="C8" s="9">
        <v>7.05</v>
      </c>
      <c r="D8" s="7" t="s">
        <v>61</v>
      </c>
      <c r="E8" s="8"/>
    </row>
    <row r="9" s="40" customFormat="1" ht="47.25" customHeight="1" spans="1:5">
      <c r="A9" s="6">
        <v>5</v>
      </c>
      <c r="B9" s="6" t="s">
        <v>16</v>
      </c>
      <c r="C9" s="9">
        <v>5.25</v>
      </c>
      <c r="D9" s="7" t="s">
        <v>62</v>
      </c>
      <c r="E9" s="8"/>
    </row>
    <row r="10" s="40" customFormat="1" ht="47.25" customHeight="1" spans="1:5">
      <c r="A10" s="6">
        <v>6</v>
      </c>
      <c r="B10" s="6" t="s">
        <v>18</v>
      </c>
      <c r="C10" s="9">
        <v>7.2</v>
      </c>
      <c r="D10" s="7" t="s">
        <v>63</v>
      </c>
      <c r="E10" s="8"/>
    </row>
    <row r="11" s="13" customFormat="1" ht="25.5" customHeight="1" spans="1:5">
      <c r="A11" s="10" t="s">
        <v>20</v>
      </c>
      <c r="B11" s="10"/>
      <c r="C11" s="10">
        <f>SUM(C5:C10)</f>
        <v>30.6</v>
      </c>
      <c r="D11" s="11"/>
      <c r="E11" s="10"/>
    </row>
    <row r="12" ht="26.25" customHeight="1" spans="1:12">
      <c r="A12" s="12" t="s">
        <v>21</v>
      </c>
      <c r="B12" s="12"/>
      <c r="C12" s="12"/>
      <c r="D12" s="12"/>
      <c r="E12" s="12"/>
      <c r="F12" s="30"/>
      <c r="H12" s="30"/>
      <c r="I12" s="30"/>
      <c r="J12" s="30"/>
      <c r="K12" s="30"/>
      <c r="L12" s="30"/>
    </row>
    <row r="16" ht="23.25" customHeight="1"/>
  </sheetData>
  <mergeCells count="3">
    <mergeCell ref="A1:E1"/>
    <mergeCell ref="A3:E3"/>
    <mergeCell ref="A12:E12"/>
  </mergeCells>
  <pageMargins left="0.7" right="0.7" top="0.75" bottom="0.75" header="0.3" footer="0.3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4" workbookViewId="0">
      <selection activeCell="F15" sqref="F15"/>
    </sheetView>
  </sheetViews>
  <sheetFormatPr defaultColWidth="9" defaultRowHeight="14.25"/>
  <cols>
    <col min="1" max="1" width="6.625" customWidth="1"/>
    <col min="2" max="2" width="11" customWidth="1"/>
    <col min="3" max="3" width="9" customWidth="1"/>
    <col min="4" max="4" width="9.875" customWidth="1"/>
    <col min="5" max="5" width="9.375" customWidth="1"/>
    <col min="6" max="6" width="61.75" customWidth="1"/>
    <col min="7" max="7" width="12.5" customWidth="1"/>
  </cols>
  <sheetData>
    <row r="1" ht="29.25" customHeight="1" spans="1:10">
      <c r="A1" s="1" t="s">
        <v>39</v>
      </c>
      <c r="B1" s="1"/>
      <c r="C1" s="1"/>
      <c r="D1" s="1"/>
      <c r="E1" s="1"/>
      <c r="F1" s="1"/>
      <c r="G1" s="1"/>
      <c r="H1" s="14"/>
      <c r="I1" s="14"/>
      <c r="J1" s="14"/>
    </row>
    <row r="2" ht="6" customHeight="1" spans="1:7">
      <c r="A2" s="2"/>
      <c r="B2" s="2"/>
      <c r="C2" s="2"/>
      <c r="D2" s="2"/>
      <c r="E2" s="2"/>
      <c r="F2" s="2"/>
      <c r="G2" s="2"/>
    </row>
    <row r="3" ht="18.75" customHeight="1" spans="1:10">
      <c r="A3" s="3" t="s">
        <v>64</v>
      </c>
      <c r="B3" s="3"/>
      <c r="C3" s="3"/>
      <c r="D3" s="3"/>
      <c r="E3" s="3"/>
      <c r="F3" s="3"/>
      <c r="G3" s="3"/>
      <c r="H3" s="15"/>
      <c r="I3" s="15"/>
      <c r="J3" s="15"/>
    </row>
    <row r="4" ht="19.5" customHeight="1" spans="1:7">
      <c r="A4" s="16" t="s">
        <v>2</v>
      </c>
      <c r="B4" s="16" t="s">
        <v>3</v>
      </c>
      <c r="C4" s="31" t="s">
        <v>4</v>
      </c>
      <c r="D4" s="32"/>
      <c r="E4" s="33"/>
      <c r="F4" s="34" t="s">
        <v>65</v>
      </c>
      <c r="G4" s="16" t="s">
        <v>6</v>
      </c>
    </row>
    <row r="5" ht="18" customHeight="1" spans="1:7">
      <c r="A5" s="19"/>
      <c r="B5" s="19"/>
      <c r="C5" s="35" t="s">
        <v>66</v>
      </c>
      <c r="D5" s="35" t="s">
        <v>67</v>
      </c>
      <c r="E5" s="35" t="s">
        <v>68</v>
      </c>
      <c r="F5" s="36"/>
      <c r="G5" s="19"/>
    </row>
    <row r="6" s="13" customFormat="1" ht="39.75" customHeight="1" spans="1:7">
      <c r="A6" s="26">
        <v>1</v>
      </c>
      <c r="B6" s="26" t="s">
        <v>7</v>
      </c>
      <c r="C6" s="26">
        <v>80</v>
      </c>
      <c r="D6" s="37">
        <v>80</v>
      </c>
      <c r="E6" s="37"/>
      <c r="F6" s="25" t="s">
        <v>69</v>
      </c>
      <c r="G6" s="35"/>
    </row>
    <row r="7" s="13" customFormat="1" ht="46.5" customHeight="1" spans="1:7">
      <c r="A7" s="26">
        <v>2</v>
      </c>
      <c r="B7" s="26" t="s">
        <v>14</v>
      </c>
      <c r="C7" s="26">
        <v>10</v>
      </c>
      <c r="D7" s="27">
        <v>10</v>
      </c>
      <c r="E7" s="27"/>
      <c r="F7" s="25" t="s">
        <v>70</v>
      </c>
      <c r="G7" s="35"/>
    </row>
    <row r="8" s="13" customFormat="1" ht="53.25" customHeight="1" spans="1:7">
      <c r="A8" s="26">
        <v>3</v>
      </c>
      <c r="B8" s="26" t="s">
        <v>16</v>
      </c>
      <c r="C8" s="26">
        <v>42.0749</v>
      </c>
      <c r="D8" s="27">
        <v>33</v>
      </c>
      <c r="E8" s="27"/>
      <c r="F8" s="25" t="s">
        <v>71</v>
      </c>
      <c r="G8" s="35"/>
    </row>
    <row r="9" s="13" customFormat="1" ht="48" customHeight="1" spans="1:7">
      <c r="A9" s="38"/>
      <c r="B9" s="38"/>
      <c r="C9" s="38"/>
      <c r="D9" s="23">
        <v>8</v>
      </c>
      <c r="E9" s="23"/>
      <c r="F9" s="25" t="s">
        <v>72</v>
      </c>
      <c r="G9" s="35"/>
    </row>
    <row r="10" s="13" customFormat="1" ht="38.25" customHeight="1" spans="1:7">
      <c r="A10" s="28"/>
      <c r="B10" s="28"/>
      <c r="C10" s="28"/>
      <c r="D10" s="23"/>
      <c r="E10" s="23">
        <v>1.0749</v>
      </c>
      <c r="F10" s="25" t="s">
        <v>73</v>
      </c>
      <c r="G10" s="35"/>
    </row>
    <row r="11" s="13" customFormat="1" ht="48.75" customHeight="1" spans="1:7">
      <c r="A11" s="26">
        <v>4</v>
      </c>
      <c r="B11" s="26" t="s">
        <v>18</v>
      </c>
      <c r="C11" s="26">
        <v>235</v>
      </c>
      <c r="D11" s="23">
        <v>170</v>
      </c>
      <c r="E11" s="23"/>
      <c r="F11" s="25" t="s">
        <v>74</v>
      </c>
      <c r="G11" s="35"/>
    </row>
    <row r="12" s="13" customFormat="1" ht="61.5" customHeight="1" spans="1:7">
      <c r="A12" s="38"/>
      <c r="B12" s="28"/>
      <c r="C12" s="28"/>
      <c r="D12" s="23">
        <v>65</v>
      </c>
      <c r="E12" s="23"/>
      <c r="F12" s="25" t="s">
        <v>75</v>
      </c>
      <c r="G12" s="35"/>
    </row>
    <row r="13" s="13" customFormat="1" ht="62.25" customHeight="1" spans="1:7">
      <c r="A13" s="38"/>
      <c r="B13" s="38" t="s">
        <v>18</v>
      </c>
      <c r="C13" s="22">
        <v>17.5331</v>
      </c>
      <c r="D13" s="23">
        <v>7.5331</v>
      </c>
      <c r="E13" s="23"/>
      <c r="F13" s="25" t="s">
        <v>76</v>
      </c>
      <c r="G13" s="35"/>
    </row>
    <row r="14" s="13" customFormat="1" ht="35.25" customHeight="1" spans="1:7">
      <c r="A14" s="38"/>
      <c r="B14" s="38"/>
      <c r="C14" s="22"/>
      <c r="D14" s="23">
        <v>10</v>
      </c>
      <c r="E14" s="23"/>
      <c r="F14" s="25" t="s">
        <v>77</v>
      </c>
      <c r="G14" s="35"/>
    </row>
    <row r="15" s="13" customFormat="1" ht="59.25" customHeight="1" spans="1:7">
      <c r="A15" s="38"/>
      <c r="B15" s="38"/>
      <c r="C15" s="39">
        <f>D15+E15</f>
        <v>29.5756</v>
      </c>
      <c r="D15" s="23">
        <v>7.0969</v>
      </c>
      <c r="E15" s="23">
        <v>22.4787</v>
      </c>
      <c r="F15" s="25" t="s">
        <v>78</v>
      </c>
      <c r="G15" s="25" t="s">
        <v>79</v>
      </c>
    </row>
    <row r="16" s="13" customFormat="1" ht="33.75" customHeight="1" spans="1:7">
      <c r="A16" s="28"/>
      <c r="B16" s="28"/>
      <c r="C16" s="27">
        <v>0.161</v>
      </c>
      <c r="D16" s="27"/>
      <c r="E16" s="27">
        <v>0.161</v>
      </c>
      <c r="F16" s="25" t="s">
        <v>80</v>
      </c>
      <c r="G16" s="25"/>
    </row>
    <row r="17" s="13" customFormat="1" ht="33" customHeight="1" spans="1:7">
      <c r="A17" s="22" t="s">
        <v>20</v>
      </c>
      <c r="B17" s="22"/>
      <c r="C17" s="22">
        <f>SUM(C6:C16)</f>
        <v>414.3446</v>
      </c>
      <c r="D17" s="22">
        <f>SUM(D6:D15)</f>
        <v>390.63</v>
      </c>
      <c r="E17" s="22">
        <f>SUM(E6:E16)</f>
        <v>23.7146</v>
      </c>
      <c r="F17" s="29"/>
      <c r="G17" s="22"/>
    </row>
    <row r="18" ht="36.75" customHeight="1" spans="1:14">
      <c r="A18" s="12" t="s">
        <v>21</v>
      </c>
      <c r="B18" s="12"/>
      <c r="C18" s="12"/>
      <c r="D18" s="12"/>
      <c r="E18" s="12"/>
      <c r="F18" s="12"/>
      <c r="G18" s="12"/>
      <c r="H18" s="30"/>
      <c r="J18" s="30"/>
      <c r="K18" s="30"/>
      <c r="L18" s="30"/>
      <c r="M18" s="30"/>
      <c r="N18" s="30"/>
    </row>
    <row r="22" ht="23.25" customHeight="1"/>
  </sheetData>
  <mergeCells count="16">
    <mergeCell ref="A1:G1"/>
    <mergeCell ref="A3:G3"/>
    <mergeCell ref="C4:E4"/>
    <mergeCell ref="A18:G18"/>
    <mergeCell ref="A4:A5"/>
    <mergeCell ref="A8:A10"/>
    <mergeCell ref="A11:A16"/>
    <mergeCell ref="B4:B5"/>
    <mergeCell ref="B8:B10"/>
    <mergeCell ref="B11:B12"/>
    <mergeCell ref="B13:B16"/>
    <mergeCell ref="C8:C10"/>
    <mergeCell ref="C11:C12"/>
    <mergeCell ref="C13:C14"/>
    <mergeCell ref="F4:F5"/>
    <mergeCell ref="G4:G5"/>
  </mergeCells>
  <pageMargins left="0.7" right="0.7" top="0.75" bottom="0.75" header="0.3" footer="0.3"/>
  <pageSetup paperSize="9" orientation="landscape"/>
  <headerFooter alignWithMargins="0" scaleWithDoc="0"/>
  <ignoredErrors>
    <ignoredError sqref="D1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6" sqref="D6"/>
    </sheetView>
  </sheetViews>
  <sheetFormatPr defaultColWidth="9" defaultRowHeight="14.25"/>
  <cols>
    <col min="1" max="1" width="6.625" customWidth="1"/>
    <col min="2" max="2" width="11" customWidth="1"/>
    <col min="3" max="3" width="9.875" customWidth="1"/>
    <col min="4" max="4" width="73.625" customWidth="1"/>
    <col min="5" max="5" width="20.5" customWidth="1"/>
  </cols>
  <sheetData>
    <row r="1" ht="29.25" customHeight="1" spans="1:8">
      <c r="A1" s="1" t="s">
        <v>81</v>
      </c>
      <c r="B1" s="1"/>
      <c r="C1" s="1"/>
      <c r="D1" s="1"/>
      <c r="E1" s="1"/>
      <c r="F1" s="14"/>
      <c r="G1" s="14"/>
      <c r="H1" s="14"/>
    </row>
    <row r="2" ht="6" customHeight="1" spans="1:5">
      <c r="A2" s="2"/>
      <c r="B2" s="2"/>
      <c r="C2" s="2"/>
      <c r="D2" s="2"/>
      <c r="E2" s="2"/>
    </row>
    <row r="3" ht="18.75" customHeight="1" spans="1:8">
      <c r="A3" s="3" t="s">
        <v>82</v>
      </c>
      <c r="B3" s="3"/>
      <c r="C3" s="3"/>
      <c r="D3" s="3"/>
      <c r="E3" s="3"/>
      <c r="F3" s="15"/>
      <c r="G3" s="15"/>
      <c r="H3" s="15"/>
    </row>
    <row r="4" ht="19.5" customHeight="1" spans="1:5">
      <c r="A4" s="16" t="s">
        <v>2</v>
      </c>
      <c r="B4" s="16" t="s">
        <v>3</v>
      </c>
      <c r="C4" s="17" t="s">
        <v>83</v>
      </c>
      <c r="D4" s="18"/>
      <c r="E4" s="16" t="s">
        <v>6</v>
      </c>
    </row>
    <row r="5" ht="18" customHeight="1" spans="1:5">
      <c r="A5" s="19"/>
      <c r="B5" s="19"/>
      <c r="C5" s="20"/>
      <c r="D5" s="21"/>
      <c r="E5" s="19"/>
    </row>
    <row r="6" s="13" customFormat="1" ht="87" customHeight="1" spans="1:5">
      <c r="A6" s="22">
        <v>1</v>
      </c>
      <c r="B6" s="22" t="s">
        <v>18</v>
      </c>
      <c r="C6" s="23">
        <v>36.8644</v>
      </c>
      <c r="D6" s="24" t="s">
        <v>78</v>
      </c>
      <c r="E6" s="25" t="s">
        <v>84</v>
      </c>
    </row>
    <row r="7" s="13" customFormat="1" ht="72.75" customHeight="1" spans="1:5">
      <c r="A7" s="22">
        <v>2</v>
      </c>
      <c r="B7" s="26" t="s">
        <v>10</v>
      </c>
      <c r="C7" s="27">
        <v>52</v>
      </c>
      <c r="D7" s="24" t="s">
        <v>85</v>
      </c>
      <c r="E7" s="25"/>
    </row>
    <row r="8" s="13" customFormat="1" ht="66" customHeight="1" spans="1:5">
      <c r="A8" s="22">
        <v>3</v>
      </c>
      <c r="B8" s="28"/>
      <c r="C8" s="27">
        <v>25.5056</v>
      </c>
      <c r="D8" s="24" t="s">
        <v>86</v>
      </c>
      <c r="E8" s="25"/>
    </row>
    <row r="9" s="13" customFormat="1" ht="33" customHeight="1" spans="1:5">
      <c r="A9" s="22" t="s">
        <v>20</v>
      </c>
      <c r="B9" s="22"/>
      <c r="C9" s="22">
        <f>SUM(C6:C8)</f>
        <v>114.37</v>
      </c>
      <c r="D9" s="29"/>
      <c r="E9" s="22"/>
    </row>
    <row r="10" ht="36.75" customHeight="1" spans="1:12">
      <c r="A10" s="12" t="s">
        <v>21</v>
      </c>
      <c r="B10" s="12"/>
      <c r="C10" s="12"/>
      <c r="D10" s="12"/>
      <c r="E10" s="12"/>
      <c r="F10" s="30"/>
      <c r="H10" s="30"/>
      <c r="I10" s="30"/>
      <c r="J10" s="30"/>
      <c r="K10" s="30"/>
      <c r="L10" s="30"/>
    </row>
    <row r="14" ht="23.25" customHeight="1"/>
  </sheetData>
  <mergeCells count="8">
    <mergeCell ref="A1:E1"/>
    <mergeCell ref="A3:E3"/>
    <mergeCell ref="A10:E10"/>
    <mergeCell ref="A4:A5"/>
    <mergeCell ref="B4:B5"/>
    <mergeCell ref="B7:B8"/>
    <mergeCell ref="E4:E5"/>
    <mergeCell ref="C4:D5"/>
  </mergeCells>
  <pageMargins left="0.7" right="0.7" top="0.75" bottom="0.75" header="0.3" footer="0.3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区级1</vt:lpstr>
      <vt:lpstr>区级2</vt:lpstr>
      <vt:lpstr>区级3</vt:lpstr>
      <vt:lpstr>区级4</vt:lpstr>
      <vt:lpstr>区级5</vt:lpstr>
      <vt:lpstr>区级6</vt:lpstr>
      <vt:lpstr>区级7</vt:lpstr>
      <vt:lpstr>市级及区级</vt:lpstr>
      <vt:lpstr>市级</vt:lpstr>
      <vt:lpstr>区级8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lenovo01</cp:lastModifiedBy>
  <cp:revision>1</cp:revision>
  <dcterms:created xsi:type="dcterms:W3CDTF">2015-09-01T06:56:00Z</dcterms:created>
  <cp:lastPrinted>2021-10-19T08:44:00Z</cp:lastPrinted>
  <dcterms:modified xsi:type="dcterms:W3CDTF">2022-10-14T06:45:05Z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DE72283F327E423381B6C7E09BED124F</vt:lpwstr>
  </property>
</Properties>
</file>